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최은화_업무\팀내부\템플릿\"/>
    </mc:Choice>
  </mc:AlternateContent>
  <bookViews>
    <workbookView xWindow="0" yWindow="0" windowWidth="22305" windowHeight="11835" activeTab="1"/>
  </bookViews>
  <sheets>
    <sheet name="소스테이블목록" sheetId="1" r:id="rId1"/>
    <sheet name="테이블상세명세서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K25" i="2"/>
  <c r="L24" i="2"/>
  <c r="K24" i="2"/>
  <c r="L23" i="2"/>
  <c r="K23" i="2"/>
  <c r="L22" i="2"/>
  <c r="K22" i="2"/>
  <c r="K15" i="2" l="1"/>
  <c r="K14" i="2"/>
  <c r="K13" i="2"/>
  <c r="K12" i="2"/>
  <c r="K11" i="2"/>
  <c r="K10" i="2"/>
  <c r="K9" i="2"/>
  <c r="K8" i="2"/>
  <c r="K7" i="2"/>
  <c r="K6" i="2"/>
  <c r="L7" i="2"/>
  <c r="L8" i="2"/>
  <c r="L9" i="2"/>
  <c r="L10" i="2"/>
  <c r="L11" i="2"/>
  <c r="L12" i="2"/>
  <c r="L13" i="2"/>
  <c r="L14" i="2"/>
  <c r="L15" i="2"/>
  <c r="L6" i="2"/>
</calcChain>
</file>

<file path=xl/comments1.xml><?xml version="1.0" encoding="utf-8"?>
<comments xmlns="http://schemas.openxmlformats.org/spreadsheetml/2006/main">
  <authors>
    <author>amore</author>
    <author>Windows 사용자</author>
  </authors>
  <commentList>
    <comment ref="J10" authorId="0" shapeId="0">
      <text>
        <r>
          <rPr>
            <b/>
            <sz val="9"/>
            <color indexed="81"/>
            <rFont val="돋움"/>
            <family val="3"/>
            <charset val="129"/>
          </rPr>
          <t>전체이관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마스터
특정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이관</t>
        </r>
        <r>
          <rPr>
            <b/>
            <sz val="9"/>
            <color indexed="81"/>
            <rFont val="Tahoma"/>
            <family val="2"/>
          </rPr>
          <t xml:space="preserve"> :  </t>
        </r>
        <r>
          <rPr>
            <b/>
            <sz val="9"/>
            <color indexed="81"/>
            <rFont val="돋움"/>
            <family val="3"/>
            <charset val="129"/>
          </rPr>
          <t>이력</t>
        </r>
      </text>
    </comment>
    <comment ref="L10" authorId="1" shapeId="0">
      <text>
        <r>
          <rPr>
            <b/>
            <sz val="9"/>
            <color indexed="81"/>
            <rFont val="돋움"/>
            <family val="3"/>
            <charset val="129"/>
          </rPr>
          <t>전일 : D-1
3일~전일 : D-3
7일~전일 : D-7
전월 01일~전일 : M1
4개월전 01일~전일 : M4
모호하면 한글로 기재해주세요.</t>
        </r>
      </text>
    </comment>
    <comment ref="M10" authorId="0" shapeId="0">
      <text>
        <r>
          <rPr>
            <b/>
            <sz val="9"/>
            <color indexed="81"/>
            <rFont val="돋움"/>
            <family val="3"/>
            <charset val="129"/>
          </rPr>
          <t>이력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테이블의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컬럼
</t>
        </r>
        <r>
          <rPr>
            <b/>
            <sz val="9"/>
            <color indexed="81"/>
            <rFont val="Tahoma"/>
            <family val="2"/>
          </rPr>
          <t xml:space="preserve">log_dt or reg_dt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amore</author>
  </authors>
  <commentList>
    <comment ref="I4" authorId="0" shapeId="0">
      <text>
        <r>
          <rPr>
            <sz val="9"/>
            <color indexed="81"/>
            <rFont val="돋움"/>
            <family val="3"/>
            <charset val="129"/>
          </rPr>
          <t>개인정보</t>
        </r>
        <r>
          <rPr>
            <sz val="9"/>
            <color indexed="81"/>
            <rFont val="Tahoma"/>
            <family val="2"/>
          </rPr>
          <t xml:space="preserve"> 1,2</t>
        </r>
        <r>
          <rPr>
            <sz val="9"/>
            <color indexed="81"/>
            <rFont val="돋움"/>
            <family val="3"/>
            <charset val="129"/>
          </rPr>
          <t>등급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암호화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<sst xmlns="http://schemas.openxmlformats.org/spreadsheetml/2006/main" count="223" uniqueCount="132">
  <si>
    <t>이관주기</t>
    <phoneticPr fontId="1" type="noConversion"/>
  </si>
  <si>
    <t>시스템구분</t>
    <phoneticPr fontId="1" type="noConversion"/>
  </si>
  <si>
    <t>데이터베이스</t>
    <phoneticPr fontId="1" type="noConversion"/>
  </si>
  <si>
    <t>CDSDB</t>
    <phoneticPr fontId="1" type="noConversion"/>
  </si>
  <si>
    <t>Source</t>
    <phoneticPr fontId="1" type="noConversion"/>
  </si>
  <si>
    <t>아리따움_상품마스터</t>
    <phoneticPr fontId="1" type="noConversion"/>
  </si>
  <si>
    <t xml:space="preserve"> ARI</t>
    <phoneticPr fontId="1" type="noConversion"/>
  </si>
  <si>
    <t>매일</t>
    <phoneticPr fontId="1" type="noConversion"/>
  </si>
  <si>
    <t>ARI_ITEM</t>
    <phoneticPr fontId="1" type="noConversion"/>
  </si>
  <si>
    <t>테이블명</t>
    <phoneticPr fontId="1" type="noConversion"/>
  </si>
  <si>
    <t>엔티티명</t>
    <phoneticPr fontId="1" type="noConversion"/>
  </si>
  <si>
    <t>Target</t>
    <phoneticPr fontId="1" type="noConversion"/>
  </si>
  <si>
    <t>No</t>
    <phoneticPr fontId="1" type="noConversion"/>
  </si>
  <si>
    <t>비고
(특이사항 및 참고내용)</t>
    <phoneticPr fontId="1" type="noConversion"/>
  </si>
  <si>
    <t>테이블유형</t>
    <phoneticPr fontId="1" type="noConversion"/>
  </si>
  <si>
    <t>이력</t>
    <phoneticPr fontId="1" type="noConversion"/>
  </si>
  <si>
    <t>마스터</t>
    <phoneticPr fontId="1" type="noConversion"/>
  </si>
  <si>
    <t>상품마스터</t>
    <phoneticPr fontId="1" type="noConversion"/>
  </si>
  <si>
    <t>이관기준컬럼</t>
    <phoneticPr fontId="1" type="noConversion"/>
  </si>
  <si>
    <t>INNIWEB</t>
    <phoneticPr fontId="1" type="noConversion"/>
  </si>
  <si>
    <t>이니스프리 판매 이력</t>
  </si>
  <si>
    <t>이니스프리 판매 이력</t>
    <phoneticPr fontId="1" type="noConversion"/>
  </si>
  <si>
    <t>INM</t>
    <phoneticPr fontId="1" type="noConversion"/>
  </si>
  <si>
    <t>INM_SAL01DT</t>
    <phoneticPr fontId="1" type="noConversion"/>
  </si>
  <si>
    <t>판매이력</t>
    <phoneticPr fontId="1" type="noConversion"/>
  </si>
  <si>
    <t>INM_PRODCD</t>
    <phoneticPr fontId="1" type="noConversion"/>
  </si>
  <si>
    <t>이니스프리 상품 코드</t>
    <phoneticPr fontId="1" type="noConversion"/>
  </si>
  <si>
    <t>INM</t>
    <phoneticPr fontId="1" type="noConversion"/>
  </si>
  <si>
    <t>PRODCD</t>
    <phoneticPr fontId="1" type="noConversion"/>
  </si>
  <si>
    <t>상품정보</t>
    <phoneticPr fontId="1" type="noConversion"/>
  </si>
  <si>
    <t>SALDATE</t>
    <phoneticPr fontId="1" type="noConversion"/>
  </si>
  <si>
    <t>이관기준일</t>
    <phoneticPr fontId="1" type="noConversion"/>
  </si>
  <si>
    <t>D-1</t>
    <phoneticPr fontId="1" type="noConversion"/>
  </si>
  <si>
    <t>소스 담당자</t>
    <phoneticPr fontId="1" type="noConversion"/>
  </si>
  <si>
    <t>작성일</t>
    <phoneticPr fontId="1" type="noConversion"/>
  </si>
  <si>
    <t>DB 종류</t>
    <phoneticPr fontId="1" type="noConversion"/>
  </si>
  <si>
    <t>DB 커넥션 정보</t>
    <phoneticPr fontId="1" type="noConversion"/>
  </si>
  <si>
    <t>2019.08.13</t>
    <phoneticPr fontId="1" type="noConversion"/>
  </si>
  <si>
    <t>ORACLE</t>
    <phoneticPr fontId="1" type="noConversion"/>
  </si>
  <si>
    <t>비고</t>
    <phoneticPr fontId="1" type="noConversion"/>
  </si>
  <si>
    <t>소스 담당자 작성 영역</t>
  </si>
  <si>
    <t>소스 담당자 작성 영역</t>
    <phoneticPr fontId="1" type="noConversion"/>
  </si>
  <si>
    <t>이니스프리팀 홍길동</t>
    <phoneticPr fontId="1" type="noConversion"/>
  </si>
  <si>
    <t>속성</t>
  </si>
  <si>
    <t>컬럼</t>
  </si>
  <si>
    <t>PK</t>
  </si>
  <si>
    <t>NOT NULL</t>
  </si>
  <si>
    <t>데이터유형</t>
  </si>
  <si>
    <t>길이</t>
  </si>
  <si>
    <t>비고</t>
    <phoneticPr fontId="12" type="noConversion"/>
  </si>
  <si>
    <t>SALYM</t>
  </si>
  <si>
    <t>Y</t>
  </si>
  <si>
    <t>INTEGER</t>
  </si>
  <si>
    <t>CHARACTER VARYING(10)</t>
  </si>
  <si>
    <t>AGNCID</t>
  </si>
  <si>
    <t>거래처아이디</t>
  </si>
  <si>
    <t>AGNCKEY</t>
  </si>
  <si>
    <t>거래처KEY</t>
  </si>
  <si>
    <t>BIGINT</t>
  </si>
  <si>
    <t>ITEM</t>
    <phoneticPr fontId="1" type="noConversion"/>
  </si>
  <si>
    <t>소스 테이블명</t>
    <phoneticPr fontId="1" type="noConversion"/>
  </si>
  <si>
    <t>SAL01DT</t>
    <phoneticPr fontId="1" type="noConversion"/>
  </si>
  <si>
    <t>엔터티</t>
    <phoneticPr fontId="1" type="noConversion"/>
  </si>
  <si>
    <t>타겟 테이블명</t>
    <phoneticPr fontId="1" type="noConversion"/>
  </si>
  <si>
    <t>INM_SAL01DT</t>
    <phoneticPr fontId="1" type="noConversion"/>
  </si>
  <si>
    <t>이관여부</t>
    <phoneticPr fontId="1" type="noConversion"/>
  </si>
  <si>
    <t>빅데이터플랫폼팀 작성 영역</t>
    <phoneticPr fontId="1" type="noConversion"/>
  </si>
  <si>
    <t>빅데이터플랫폼팀 작성 영역</t>
    <phoneticPr fontId="1" type="noConversion"/>
  </si>
  <si>
    <t>N</t>
    <phoneticPr fontId="1" type="noConversion"/>
  </si>
  <si>
    <t>비고(설명)</t>
    <phoneticPr fontId="12" type="noConversion"/>
  </si>
  <si>
    <t>SELLER</t>
  </si>
  <si>
    <t>CHCSNO</t>
  </si>
  <si>
    <t>경로고객번호</t>
  </si>
  <si>
    <t>SAL_CLCD</t>
  </si>
  <si>
    <t>판매 구분코드</t>
  </si>
  <si>
    <t>SYS_CLCD</t>
  </si>
  <si>
    <t>시스템 구분코드</t>
  </si>
  <si>
    <t>ROUTECLCD</t>
  </si>
  <si>
    <t>경로구분코드</t>
  </si>
  <si>
    <t>PRDKEY</t>
  </si>
  <si>
    <t>상품KEY</t>
  </si>
  <si>
    <t>COMCSNO</t>
  </si>
  <si>
    <t>통합고객번호</t>
  </si>
  <si>
    <t>Y</t>
    <phoneticPr fontId="1" type="noConversion"/>
  </si>
  <si>
    <t>CHARACTER VARYING(20)</t>
  </si>
  <si>
    <t>CHARACTER(2)</t>
  </si>
  <si>
    <t>CHARACTER VARYING(3)</t>
  </si>
  <si>
    <t>판매자, 온라인실적은 구매기기</t>
    <phoneticPr fontId="1" type="noConversion"/>
  </si>
  <si>
    <t>(PC/MOBILE/APP)</t>
    <phoneticPr fontId="1" type="noConversion"/>
  </si>
  <si>
    <t>속성(한글)</t>
    <phoneticPr fontId="1" type="noConversion"/>
  </si>
  <si>
    <t>10 : 판매, 20: 반품</t>
    <phoneticPr fontId="1" type="noConversion"/>
  </si>
  <si>
    <t>ARI : 아리따움</t>
    <phoneticPr fontId="1" type="noConversion"/>
  </si>
  <si>
    <r>
      <rPr>
        <b/>
        <sz val="10"/>
        <color theme="0"/>
        <rFont val="돋움"/>
        <family val="3"/>
        <charset val="129"/>
      </rPr>
      <t>컬럼</t>
    </r>
    <r>
      <rPr>
        <b/>
        <sz val="10"/>
        <color theme="0"/>
        <rFont val="Tahoma"/>
        <family val="2"/>
      </rPr>
      <t>(</t>
    </r>
    <r>
      <rPr>
        <b/>
        <sz val="10"/>
        <color theme="0"/>
        <rFont val="돋움"/>
        <family val="3"/>
        <charset val="129"/>
      </rPr>
      <t>영문</t>
    </r>
    <r>
      <rPr>
        <b/>
        <sz val="10"/>
        <color theme="0"/>
        <rFont val="Tahoma"/>
        <family val="2"/>
      </rPr>
      <t>)</t>
    </r>
    <phoneticPr fontId="1" type="noConversion"/>
  </si>
  <si>
    <t>판매일자</t>
    <phoneticPr fontId="1" type="noConversion"/>
  </si>
  <si>
    <t>string</t>
    <phoneticPr fontId="1" type="noConversion"/>
  </si>
  <si>
    <t>bigint</t>
    <phoneticPr fontId="1" type="noConversion"/>
  </si>
  <si>
    <t>int</t>
    <phoneticPr fontId="1" type="noConversion"/>
  </si>
  <si>
    <t>string</t>
    <phoneticPr fontId="1" type="noConversion"/>
  </si>
  <si>
    <t>string</t>
    <phoneticPr fontId="1" type="noConversion"/>
  </si>
  <si>
    <t>string</t>
    <phoneticPr fontId="1" type="noConversion"/>
  </si>
  <si>
    <t>Y</t>
    <phoneticPr fontId="1" type="noConversion"/>
  </si>
  <si>
    <t>Y</t>
    <phoneticPr fontId="1" type="noConversion"/>
  </si>
  <si>
    <t>이관 기준 컬럼</t>
    <phoneticPr fontId="1" type="noConversion"/>
  </si>
  <si>
    <t>(샘플)</t>
    <phoneticPr fontId="1" type="noConversion"/>
  </si>
  <si>
    <t>Y</t>
    <phoneticPr fontId="1" type="noConversion"/>
  </si>
  <si>
    <t>메모</t>
    <phoneticPr fontId="1" type="noConversion"/>
  </si>
  <si>
    <t>memo</t>
    <phoneticPr fontId="1" type="noConversion"/>
  </si>
  <si>
    <t>N</t>
    <phoneticPr fontId="1" type="noConversion"/>
  </si>
  <si>
    <t>CHARACTER VARYING(2000)</t>
    <phoneticPr fontId="1" type="noConversion"/>
  </si>
  <si>
    <t>N</t>
    <phoneticPr fontId="1" type="noConversion"/>
  </si>
  <si>
    <t>N</t>
    <phoneticPr fontId="1" type="noConversion"/>
  </si>
  <si>
    <t>SAL01DT</t>
    <phoneticPr fontId="1" type="noConversion"/>
  </si>
  <si>
    <t>ITEM</t>
    <phoneticPr fontId="1" type="noConversion"/>
  </si>
  <si>
    <t>이니스프리 item</t>
    <phoneticPr fontId="1" type="noConversion"/>
  </si>
  <si>
    <t>INM_ITEM</t>
    <phoneticPr fontId="1" type="noConversion"/>
  </si>
  <si>
    <t>이니스프리 ITEM</t>
    <phoneticPr fontId="1" type="noConversion"/>
  </si>
  <si>
    <t>아이템ID</t>
    <phoneticPr fontId="1" type="noConversion"/>
  </si>
  <si>
    <t>아이템명</t>
    <phoneticPr fontId="1" type="noConversion"/>
  </si>
  <si>
    <t>아이템설명</t>
    <phoneticPr fontId="1" type="noConversion"/>
  </si>
  <si>
    <t>등록일자</t>
    <phoneticPr fontId="1" type="noConversion"/>
  </si>
  <si>
    <t>RPDOID</t>
    <phoneticPr fontId="1" type="noConversion"/>
  </si>
  <si>
    <t>PRODNM</t>
    <phoneticPr fontId="1" type="noConversion"/>
  </si>
  <si>
    <t>PROD_DESC</t>
    <phoneticPr fontId="1" type="noConversion"/>
  </si>
  <si>
    <t>REG_DT</t>
    <phoneticPr fontId="1" type="noConversion"/>
  </si>
  <si>
    <t>DATE</t>
    <phoneticPr fontId="1" type="noConversion"/>
  </si>
  <si>
    <t>timestamp</t>
    <phoneticPr fontId="1" type="noConversion"/>
  </si>
  <si>
    <t>정보보안팀 작성</t>
    <phoneticPr fontId="1" type="noConversion"/>
  </si>
  <si>
    <t>암호화</t>
    <phoneticPr fontId="1" type="noConversion"/>
  </si>
  <si>
    <t>암호화 및 삭제 여부</t>
    <phoneticPr fontId="1" type="noConversion"/>
  </si>
  <si>
    <t>삭제</t>
    <phoneticPr fontId="1" type="noConversion"/>
  </si>
  <si>
    <t xml:space="preserve"> HOST ='10.10.10.10', PORT='1527', SID/DATABASE='APOS', ID='bdp_etl'
 (bdp_etl 계정 생성 필요)</t>
    <phoneticPr fontId="1" type="noConversion"/>
  </si>
  <si>
    <t>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</si>
</sst>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b/>
      <sz val="10"/>
      <color theme="0"/>
      <name val="돋움"/>
      <family val="3"/>
      <charset val="129"/>
    </font>
    <font>
      <b/>
      <sz val="10"/>
      <color theme="0"/>
      <name val="Tahoma"/>
      <family val="2"/>
    </font>
    <font>
      <b/>
      <sz val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4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5" borderId="13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quotePrefix="1" applyFont="1" applyBorder="1">
      <alignment vertical="center"/>
    </xf>
    <xf numFmtId="0" fontId="17" fillId="0" borderId="0" xfId="0" applyFo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left" vertical="center"/>
    </xf>
    <xf numFmtId="0" fontId="16" fillId="6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</cellXfs>
  <cellStyles count="2">
    <cellStyle name="표준" xfId="0" builtinId="0"/>
    <cellStyle name="표준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9"/>
  <sheetViews>
    <sheetView showGridLines="0" workbookViewId="0">
      <selection activeCell="H4" sqref="H4"/>
    </sheetView>
  </sheetViews>
  <sheetFormatPr defaultRowHeight="13.5" x14ac:dyDescent="0.3"/>
  <cols>
    <col min="1" max="1" width="4.375" style="1" customWidth="1"/>
    <col min="2" max="2" width="13.375" style="2" bestFit="1" customWidth="1"/>
    <col min="3" max="3" width="13.625" style="1" customWidth="1"/>
    <col min="4" max="4" width="11.375" style="1" customWidth="1"/>
    <col min="5" max="5" width="18.875" style="1" customWidth="1"/>
    <col min="6" max="6" width="9.625" style="1" bestFit="1" customWidth="1"/>
    <col min="7" max="7" width="11.375" style="1" bestFit="1" customWidth="1"/>
    <col min="8" max="8" width="24.375" style="1" customWidth="1"/>
    <col min="9" max="9" width="16.375" style="1" customWidth="1"/>
    <col min="10" max="10" width="9.625" style="2" bestFit="1" customWidth="1"/>
    <col min="11" max="11" width="8" style="1" bestFit="1" customWidth="1"/>
    <col min="12" max="12" width="9.625" style="2" bestFit="1" customWidth="1"/>
    <col min="13" max="13" width="15.5" style="2" customWidth="1"/>
    <col min="14" max="14" width="19.375" style="2" customWidth="1"/>
    <col min="15" max="15" width="41.25" style="1" customWidth="1"/>
    <col min="16" max="16384" width="9" style="1"/>
  </cols>
  <sheetData>
    <row r="1" spans="2:15" ht="15" customHeight="1" x14ac:dyDescent="0.3">
      <c r="H1" s="20"/>
    </row>
    <row r="2" spans="2:15" ht="15" customHeight="1" x14ac:dyDescent="0.3">
      <c r="B2" s="17" t="s">
        <v>34</v>
      </c>
      <c r="C2" s="45" t="s">
        <v>37</v>
      </c>
      <c r="D2" s="45"/>
      <c r="E2" s="45"/>
      <c r="F2" s="45"/>
      <c r="G2" s="45"/>
      <c r="H2" s="20"/>
    </row>
    <row r="3" spans="2:15" ht="15" customHeight="1" x14ac:dyDescent="0.3">
      <c r="B3" s="18" t="s">
        <v>35</v>
      </c>
      <c r="C3" s="45" t="s">
        <v>38</v>
      </c>
      <c r="D3" s="45"/>
      <c r="E3" s="45"/>
      <c r="F3" s="45"/>
      <c r="G3" s="45"/>
      <c r="H3" s="20"/>
    </row>
    <row r="4" spans="2:15" ht="39.75" customHeight="1" x14ac:dyDescent="0.3">
      <c r="B4" s="18" t="s">
        <v>36</v>
      </c>
      <c r="C4" s="61" t="s">
        <v>130</v>
      </c>
      <c r="D4" s="46"/>
      <c r="E4" s="46"/>
      <c r="F4" s="46"/>
      <c r="G4" s="46"/>
      <c r="H4" s="21"/>
    </row>
    <row r="5" spans="2:15" ht="15" customHeight="1" x14ac:dyDescent="0.3">
      <c r="B5" s="19" t="s">
        <v>39</v>
      </c>
      <c r="C5" s="45"/>
      <c r="D5" s="45"/>
      <c r="E5" s="45"/>
      <c r="F5" s="45"/>
      <c r="G5" s="45"/>
      <c r="H5" s="20"/>
    </row>
    <row r="6" spans="2:15" ht="15" customHeight="1" x14ac:dyDescent="0.3"/>
    <row r="7" spans="2:15" ht="15" customHeight="1" x14ac:dyDescent="0.3"/>
    <row r="8" spans="2:15" ht="15" customHeight="1" x14ac:dyDescent="0.3">
      <c r="C8" s="41" t="s">
        <v>66</v>
      </c>
      <c r="D8" s="41"/>
      <c r="E8" s="41"/>
      <c r="F8" s="47" t="s">
        <v>41</v>
      </c>
      <c r="G8" s="47"/>
      <c r="H8" s="47"/>
      <c r="I8" s="47"/>
      <c r="J8" s="47"/>
      <c r="K8" s="47"/>
      <c r="L8" s="47"/>
      <c r="M8" s="47"/>
      <c r="N8" s="47"/>
    </row>
    <row r="9" spans="2:15" s="7" customFormat="1" ht="24.75" customHeight="1" x14ac:dyDescent="0.3">
      <c r="B9" s="50" t="s">
        <v>12</v>
      </c>
      <c r="C9" s="42" t="s">
        <v>11</v>
      </c>
      <c r="D9" s="43"/>
      <c r="E9" s="44"/>
      <c r="F9" s="42" t="s">
        <v>4</v>
      </c>
      <c r="G9" s="43"/>
      <c r="H9" s="43"/>
      <c r="I9" s="43"/>
      <c r="J9" s="43"/>
      <c r="K9" s="43"/>
      <c r="L9" s="43"/>
      <c r="M9" s="43"/>
      <c r="N9" s="44"/>
      <c r="O9" s="48" t="s">
        <v>13</v>
      </c>
    </row>
    <row r="10" spans="2:15" s="8" customFormat="1" ht="20.25" customHeight="1" x14ac:dyDescent="0.3">
      <c r="B10" s="51"/>
      <c r="C10" s="10" t="s">
        <v>2</v>
      </c>
      <c r="D10" s="10" t="s">
        <v>9</v>
      </c>
      <c r="E10" s="10" t="s">
        <v>10</v>
      </c>
      <c r="F10" s="10" t="s">
        <v>1</v>
      </c>
      <c r="G10" s="10" t="s">
        <v>2</v>
      </c>
      <c r="H10" s="10" t="s">
        <v>9</v>
      </c>
      <c r="I10" s="10" t="s">
        <v>10</v>
      </c>
      <c r="J10" s="10" t="s">
        <v>14</v>
      </c>
      <c r="K10" s="10" t="s">
        <v>0</v>
      </c>
      <c r="L10" s="10" t="s">
        <v>31</v>
      </c>
      <c r="M10" s="11" t="s">
        <v>18</v>
      </c>
      <c r="N10" s="11" t="s">
        <v>33</v>
      </c>
      <c r="O10" s="49"/>
    </row>
    <row r="11" spans="2:15" s="4" customFormat="1" ht="15" customHeight="1" x14ac:dyDescent="0.3">
      <c r="B11" s="5">
        <v>1</v>
      </c>
      <c r="C11" s="12" t="s">
        <v>3</v>
      </c>
      <c r="D11" s="12" t="s">
        <v>8</v>
      </c>
      <c r="E11" s="13" t="s">
        <v>5</v>
      </c>
      <c r="F11" s="5" t="s">
        <v>6</v>
      </c>
      <c r="G11" s="9" t="s">
        <v>19</v>
      </c>
      <c r="H11" s="12" t="s">
        <v>59</v>
      </c>
      <c r="I11" s="12" t="s">
        <v>17</v>
      </c>
      <c r="J11" s="5" t="s">
        <v>16</v>
      </c>
      <c r="K11" s="5" t="s">
        <v>7</v>
      </c>
      <c r="L11" s="5" t="s">
        <v>32</v>
      </c>
      <c r="M11" s="5"/>
      <c r="N11" s="5" t="s">
        <v>42</v>
      </c>
      <c r="O11" s="5"/>
    </row>
    <row r="12" spans="2:15" ht="15" customHeight="1" x14ac:dyDescent="0.3">
      <c r="B12" s="9">
        <v>2</v>
      </c>
      <c r="C12" s="12" t="s">
        <v>3</v>
      </c>
      <c r="D12" s="14" t="s">
        <v>23</v>
      </c>
      <c r="E12" s="15" t="s">
        <v>21</v>
      </c>
      <c r="F12" s="9" t="s">
        <v>22</v>
      </c>
      <c r="G12" s="9" t="s">
        <v>19</v>
      </c>
      <c r="H12" s="14" t="s">
        <v>111</v>
      </c>
      <c r="I12" s="3" t="s">
        <v>24</v>
      </c>
      <c r="J12" s="9" t="s">
        <v>15</v>
      </c>
      <c r="K12" s="5" t="s">
        <v>7</v>
      </c>
      <c r="L12" s="5" t="s">
        <v>32</v>
      </c>
      <c r="M12" s="9" t="s">
        <v>30</v>
      </c>
      <c r="N12" s="5" t="s">
        <v>42</v>
      </c>
      <c r="O12" s="3"/>
    </row>
    <row r="13" spans="2:15" ht="15" customHeight="1" x14ac:dyDescent="0.3">
      <c r="B13" s="9">
        <v>3</v>
      </c>
      <c r="C13" s="12" t="s">
        <v>3</v>
      </c>
      <c r="D13" s="3" t="s">
        <v>25</v>
      </c>
      <c r="E13" s="6" t="s">
        <v>26</v>
      </c>
      <c r="F13" s="9" t="s">
        <v>27</v>
      </c>
      <c r="G13" s="9" t="s">
        <v>19</v>
      </c>
      <c r="H13" s="14" t="s">
        <v>28</v>
      </c>
      <c r="I13" s="3" t="s">
        <v>29</v>
      </c>
      <c r="J13" s="5" t="s">
        <v>16</v>
      </c>
      <c r="K13" s="5" t="s">
        <v>7</v>
      </c>
      <c r="L13" s="5" t="s">
        <v>32</v>
      </c>
      <c r="M13" s="9"/>
      <c r="N13" s="5" t="s">
        <v>42</v>
      </c>
      <c r="O13" s="3"/>
    </row>
    <row r="14" spans="2:15" ht="15" customHeight="1" x14ac:dyDescent="0.3">
      <c r="B14" s="9">
        <v>4</v>
      </c>
      <c r="C14" s="3"/>
      <c r="D14" s="3"/>
      <c r="E14" s="6"/>
      <c r="F14" s="3"/>
      <c r="G14" s="3"/>
      <c r="H14" s="3"/>
      <c r="I14" s="3"/>
      <c r="J14" s="9"/>
      <c r="K14" s="3"/>
      <c r="L14" s="9"/>
      <c r="M14" s="9"/>
      <c r="N14" s="9"/>
      <c r="O14" s="3"/>
    </row>
    <row r="15" spans="2:15" ht="15" customHeight="1" x14ac:dyDescent="0.3">
      <c r="B15" s="9"/>
      <c r="C15" s="3"/>
      <c r="D15" s="3"/>
      <c r="E15" s="6"/>
      <c r="F15" s="3"/>
      <c r="G15" s="3"/>
      <c r="H15" s="3"/>
      <c r="I15" s="3"/>
      <c r="J15" s="9"/>
      <c r="K15" s="3"/>
      <c r="L15" s="9"/>
      <c r="M15" s="9"/>
      <c r="N15" s="9"/>
      <c r="O15" s="3"/>
    </row>
    <row r="16" spans="2:15" ht="15" customHeight="1" x14ac:dyDescent="0.3">
      <c r="B16" s="9"/>
      <c r="C16" s="3"/>
      <c r="D16" s="3"/>
      <c r="E16" s="6"/>
      <c r="F16" s="3"/>
      <c r="G16" s="3"/>
      <c r="H16" s="3"/>
      <c r="I16" s="3"/>
      <c r="J16" s="9"/>
      <c r="K16" s="3"/>
      <c r="L16" s="9"/>
      <c r="M16" s="9"/>
      <c r="N16" s="9"/>
      <c r="O16" s="3"/>
    </row>
    <row r="17" spans="2:15" ht="15" customHeight="1" x14ac:dyDescent="0.3">
      <c r="B17" s="9"/>
      <c r="C17" s="3"/>
      <c r="D17" s="3"/>
      <c r="E17" s="6"/>
      <c r="F17" s="3"/>
      <c r="G17" s="3"/>
      <c r="H17" s="3"/>
      <c r="I17" s="3"/>
      <c r="J17" s="9"/>
      <c r="K17" s="3"/>
      <c r="L17" s="9"/>
      <c r="M17" s="9"/>
      <c r="N17" s="9"/>
      <c r="O17" s="3"/>
    </row>
    <row r="18" spans="2:15" ht="15" customHeight="1" x14ac:dyDescent="0.3">
      <c r="B18" s="9"/>
      <c r="C18" s="3"/>
      <c r="D18" s="3"/>
      <c r="E18" s="6"/>
      <c r="F18" s="3"/>
      <c r="G18" s="3"/>
      <c r="H18" s="3"/>
      <c r="I18" s="3"/>
      <c r="J18" s="9"/>
      <c r="K18" s="3"/>
      <c r="L18" s="9"/>
      <c r="M18" s="9"/>
      <c r="N18" s="9"/>
      <c r="O18" s="3"/>
    </row>
    <row r="19" spans="2:15" ht="15" customHeight="1" x14ac:dyDescent="0.3">
      <c r="B19" s="9"/>
      <c r="C19" s="3"/>
      <c r="D19" s="3"/>
      <c r="E19" s="6"/>
      <c r="F19" s="3"/>
      <c r="G19" s="3"/>
      <c r="H19" s="3"/>
      <c r="I19" s="3"/>
      <c r="J19" s="9"/>
      <c r="K19" s="3"/>
      <c r="L19" s="9"/>
      <c r="M19" s="9"/>
      <c r="N19" s="9"/>
      <c r="O19" s="3"/>
    </row>
    <row r="20" spans="2:15" ht="15" customHeight="1" x14ac:dyDescent="0.3">
      <c r="B20" s="9"/>
      <c r="C20" s="3"/>
      <c r="D20" s="3"/>
      <c r="E20" s="6"/>
      <c r="F20" s="3"/>
      <c r="G20" s="3"/>
      <c r="H20" s="3"/>
      <c r="I20" s="3"/>
      <c r="J20" s="9"/>
      <c r="K20" s="3"/>
      <c r="L20" s="9"/>
      <c r="M20" s="9"/>
      <c r="N20" s="9"/>
      <c r="O20" s="3"/>
    </row>
    <row r="21" spans="2:15" ht="15" customHeight="1" x14ac:dyDescent="0.3">
      <c r="B21" s="9"/>
      <c r="C21" s="3"/>
      <c r="D21" s="3"/>
      <c r="E21" s="6"/>
      <c r="F21" s="3"/>
      <c r="G21" s="3"/>
      <c r="H21" s="3"/>
      <c r="I21" s="3"/>
      <c r="J21" s="9"/>
      <c r="K21" s="3"/>
      <c r="L21" s="9"/>
      <c r="M21" s="9"/>
      <c r="N21" s="9"/>
      <c r="O21" s="3"/>
    </row>
    <row r="22" spans="2:15" ht="15" customHeight="1" x14ac:dyDescent="0.3">
      <c r="B22" s="9"/>
      <c r="C22" s="3"/>
      <c r="D22" s="3"/>
      <c r="E22" s="6"/>
      <c r="F22" s="3"/>
      <c r="G22" s="3"/>
      <c r="H22" s="3"/>
      <c r="I22" s="3"/>
      <c r="J22" s="9"/>
      <c r="K22" s="3"/>
      <c r="L22" s="9"/>
      <c r="M22" s="9"/>
      <c r="N22" s="9"/>
      <c r="O22" s="3"/>
    </row>
    <row r="23" spans="2:15" ht="15" customHeight="1" x14ac:dyDescent="0.3">
      <c r="B23" s="9"/>
      <c r="C23" s="3"/>
      <c r="D23" s="3"/>
      <c r="E23" s="6"/>
      <c r="F23" s="3"/>
      <c r="G23" s="3"/>
      <c r="H23" s="3"/>
      <c r="I23" s="3"/>
      <c r="J23" s="9"/>
      <c r="K23" s="3"/>
      <c r="L23" s="9"/>
      <c r="M23" s="9"/>
      <c r="N23" s="9"/>
      <c r="O23" s="3"/>
    </row>
    <row r="24" spans="2:15" ht="15" customHeight="1" x14ac:dyDescent="0.3">
      <c r="B24" s="9"/>
      <c r="C24" s="3"/>
      <c r="D24" s="3"/>
      <c r="E24" s="6"/>
      <c r="F24" s="3"/>
      <c r="G24" s="3"/>
      <c r="H24" s="3"/>
      <c r="I24" s="3"/>
      <c r="J24" s="9"/>
      <c r="K24" s="3"/>
      <c r="L24" s="9"/>
      <c r="M24" s="9"/>
      <c r="N24" s="9"/>
      <c r="O24" s="3"/>
    </row>
    <row r="25" spans="2:15" ht="15" customHeight="1" x14ac:dyDescent="0.3">
      <c r="B25" s="9"/>
      <c r="C25" s="3"/>
      <c r="D25" s="3"/>
      <c r="E25" s="6"/>
      <c r="F25" s="3"/>
      <c r="G25" s="3"/>
      <c r="H25" s="3"/>
      <c r="I25" s="3"/>
      <c r="J25" s="9"/>
      <c r="K25" s="3"/>
      <c r="L25" s="9"/>
      <c r="M25" s="9"/>
      <c r="N25" s="9"/>
      <c r="O25" s="3"/>
    </row>
    <row r="26" spans="2:15" ht="15" customHeight="1" x14ac:dyDescent="0.3">
      <c r="B26" s="9"/>
      <c r="C26" s="3"/>
      <c r="D26" s="3"/>
      <c r="E26" s="6"/>
      <c r="F26" s="3"/>
      <c r="G26" s="3"/>
      <c r="H26" s="3"/>
      <c r="I26" s="3"/>
      <c r="J26" s="9"/>
      <c r="K26" s="3"/>
      <c r="L26" s="9"/>
      <c r="M26" s="9"/>
      <c r="N26" s="9"/>
      <c r="O26" s="3"/>
    </row>
    <row r="27" spans="2:15" ht="15" customHeight="1" x14ac:dyDescent="0.3">
      <c r="B27" s="9"/>
      <c r="C27" s="3"/>
      <c r="D27" s="3"/>
      <c r="E27" s="6"/>
      <c r="F27" s="3"/>
      <c r="G27" s="3"/>
      <c r="H27" s="3"/>
      <c r="I27" s="3"/>
      <c r="J27" s="9"/>
      <c r="K27" s="3"/>
      <c r="L27" s="9"/>
      <c r="M27" s="9"/>
      <c r="N27" s="9"/>
      <c r="O27" s="3"/>
    </row>
    <row r="28" spans="2:15" ht="15" customHeight="1" x14ac:dyDescent="0.3">
      <c r="B28" s="9"/>
      <c r="C28" s="3"/>
      <c r="D28" s="3"/>
      <c r="E28" s="6"/>
      <c r="F28" s="3"/>
      <c r="G28" s="3"/>
      <c r="H28" s="3"/>
      <c r="I28" s="3"/>
      <c r="J28" s="9"/>
      <c r="K28" s="3"/>
      <c r="L28" s="9"/>
      <c r="M28" s="9"/>
      <c r="N28" s="9"/>
      <c r="O28" s="3"/>
    </row>
    <row r="29" spans="2:15" ht="15" customHeight="1" x14ac:dyDescent="0.3">
      <c r="B29" s="9"/>
      <c r="C29" s="3"/>
      <c r="D29" s="3"/>
      <c r="E29" s="6"/>
      <c r="F29" s="3"/>
      <c r="G29" s="3"/>
      <c r="H29" s="3"/>
      <c r="I29" s="3"/>
      <c r="J29" s="9"/>
      <c r="K29" s="3"/>
      <c r="L29" s="9"/>
      <c r="M29" s="9"/>
      <c r="N29" s="9"/>
      <c r="O29" s="3"/>
    </row>
    <row r="30" spans="2:15" ht="15" customHeight="1" x14ac:dyDescent="0.3">
      <c r="B30" s="9"/>
      <c r="C30" s="3"/>
      <c r="D30" s="3"/>
      <c r="E30" s="6"/>
      <c r="F30" s="3"/>
      <c r="G30" s="3"/>
      <c r="H30" s="3"/>
      <c r="I30" s="3"/>
      <c r="J30" s="9"/>
      <c r="K30" s="3"/>
      <c r="L30" s="9"/>
      <c r="M30" s="9"/>
      <c r="N30" s="9"/>
      <c r="O30" s="3"/>
    </row>
    <row r="31" spans="2:15" ht="15" customHeight="1" x14ac:dyDescent="0.3">
      <c r="B31" s="9"/>
      <c r="C31" s="3"/>
      <c r="D31" s="3"/>
      <c r="E31" s="6"/>
      <c r="F31" s="3"/>
      <c r="G31" s="3"/>
      <c r="H31" s="3"/>
      <c r="I31" s="3"/>
      <c r="J31" s="9"/>
      <c r="K31" s="3"/>
      <c r="L31" s="9"/>
      <c r="M31" s="9"/>
      <c r="N31" s="9"/>
      <c r="O31" s="3"/>
    </row>
    <row r="32" spans="2:15" ht="15" customHeight="1" x14ac:dyDescent="0.3">
      <c r="B32" s="9"/>
      <c r="C32" s="3"/>
      <c r="D32" s="3"/>
      <c r="E32" s="6"/>
      <c r="F32" s="3"/>
      <c r="G32" s="3"/>
      <c r="H32" s="3"/>
      <c r="I32" s="3"/>
      <c r="J32" s="9"/>
      <c r="K32" s="3"/>
      <c r="L32" s="9"/>
      <c r="M32" s="9"/>
      <c r="N32" s="9"/>
      <c r="O32" s="3"/>
    </row>
    <row r="33" spans="2:15" ht="15" customHeight="1" x14ac:dyDescent="0.3">
      <c r="B33" s="9"/>
      <c r="C33" s="3"/>
      <c r="D33" s="3"/>
      <c r="E33" s="6"/>
      <c r="F33" s="3"/>
      <c r="G33" s="3"/>
      <c r="H33" s="3"/>
      <c r="I33" s="3"/>
      <c r="J33" s="9"/>
      <c r="K33" s="3"/>
      <c r="L33" s="9"/>
      <c r="M33" s="9"/>
      <c r="N33" s="9"/>
      <c r="O33" s="3"/>
    </row>
    <row r="34" spans="2:15" ht="15" customHeight="1" x14ac:dyDescent="0.3"/>
    <row r="35" spans="2:15" ht="15" customHeight="1" x14ac:dyDescent="0.3"/>
    <row r="36" spans="2:15" ht="15" customHeight="1" x14ac:dyDescent="0.3"/>
    <row r="37" spans="2:15" ht="15" customHeight="1" x14ac:dyDescent="0.3"/>
    <row r="38" spans="2:15" ht="15" customHeight="1" x14ac:dyDescent="0.3"/>
    <row r="39" spans="2:15" ht="15" customHeight="1" x14ac:dyDescent="0.3"/>
  </sheetData>
  <mergeCells count="10">
    <mergeCell ref="O9:O10"/>
    <mergeCell ref="B9:B10"/>
    <mergeCell ref="C9:E9"/>
    <mergeCell ref="C8:E8"/>
    <mergeCell ref="F9:N9"/>
    <mergeCell ref="C2:G2"/>
    <mergeCell ref="C3:G3"/>
    <mergeCell ref="C4:G4"/>
    <mergeCell ref="C5:G5"/>
    <mergeCell ref="F8:N8"/>
  </mergeCells>
  <phoneticPr fontId="1" type="noConversion"/>
  <pageMargins left="0.7" right="0.7" top="0.75" bottom="0.75" header="0.3" footer="0.3"/>
  <customProperties>
    <customPr name="_pios_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5"/>
  <sheetViews>
    <sheetView tabSelected="1" workbookViewId="0">
      <selection activeCell="M9" sqref="M9"/>
    </sheetView>
  </sheetViews>
  <sheetFormatPr defaultRowHeight="16.5" x14ac:dyDescent="0.3"/>
  <cols>
    <col min="2" max="2" width="20.5" customWidth="1"/>
    <col min="3" max="3" width="20.125" customWidth="1"/>
    <col min="4" max="4" width="7.75" customWidth="1"/>
    <col min="6" max="6" width="15.75" customWidth="1"/>
    <col min="8" max="8" width="21.375" customWidth="1"/>
    <col min="9" max="9" width="17.875" customWidth="1"/>
    <col min="11" max="12" width="18.125" customWidth="1"/>
    <col min="13" max="13" width="4.75" customWidth="1"/>
    <col min="14" max="14" width="8.75" bestFit="1" customWidth="1"/>
    <col min="15" max="16" width="18.125" customWidth="1"/>
  </cols>
  <sheetData>
    <row r="2" spans="2:16" x14ac:dyDescent="0.3">
      <c r="B2" s="38" t="s">
        <v>103</v>
      </c>
    </row>
    <row r="3" spans="2:16" x14ac:dyDescent="0.3">
      <c r="B3" s="34" t="s">
        <v>40</v>
      </c>
      <c r="C3" s="34"/>
      <c r="D3" s="34"/>
      <c r="E3" s="34"/>
      <c r="F3" s="34"/>
      <c r="G3" s="34"/>
      <c r="H3" s="34"/>
      <c r="I3" s="62" t="s">
        <v>126</v>
      </c>
      <c r="J3" s="41" t="s">
        <v>67</v>
      </c>
      <c r="K3" s="41"/>
      <c r="L3" s="41"/>
      <c r="M3" s="41"/>
      <c r="N3" s="41"/>
      <c r="O3" s="41"/>
      <c r="P3" s="41"/>
    </row>
    <row r="4" spans="2:16" x14ac:dyDescent="0.3">
      <c r="B4" s="28" t="s">
        <v>60</v>
      </c>
      <c r="C4" s="52" t="s">
        <v>61</v>
      </c>
      <c r="D4" s="53"/>
      <c r="E4" s="29" t="s">
        <v>62</v>
      </c>
      <c r="F4" s="54" t="s">
        <v>20</v>
      </c>
      <c r="G4" s="55"/>
      <c r="H4" s="56"/>
      <c r="I4" s="57" t="s">
        <v>128</v>
      </c>
      <c r="J4" s="57" t="s">
        <v>65</v>
      </c>
      <c r="K4" s="29" t="s">
        <v>63</v>
      </c>
      <c r="L4" s="59" t="s">
        <v>64</v>
      </c>
      <c r="M4" s="60"/>
      <c r="N4" s="30" t="s">
        <v>62</v>
      </c>
      <c r="O4" s="31" t="s">
        <v>21</v>
      </c>
      <c r="P4" s="32"/>
    </row>
    <row r="5" spans="2:16" x14ac:dyDescent="0.3">
      <c r="B5" s="24" t="s">
        <v>89</v>
      </c>
      <c r="C5" s="25" t="s">
        <v>92</v>
      </c>
      <c r="D5" s="25" t="s">
        <v>45</v>
      </c>
      <c r="E5" s="25" t="s">
        <v>46</v>
      </c>
      <c r="F5" s="25" t="s">
        <v>47</v>
      </c>
      <c r="G5" s="25" t="s">
        <v>48</v>
      </c>
      <c r="H5" s="26" t="s">
        <v>69</v>
      </c>
      <c r="I5" s="58"/>
      <c r="J5" s="58"/>
      <c r="K5" s="25" t="s">
        <v>43</v>
      </c>
      <c r="L5" s="25" t="s">
        <v>44</v>
      </c>
      <c r="M5" s="25" t="s">
        <v>45</v>
      </c>
      <c r="N5" s="25" t="s">
        <v>46</v>
      </c>
      <c r="O5" s="25" t="s">
        <v>47</v>
      </c>
      <c r="P5" s="27" t="s">
        <v>49</v>
      </c>
    </row>
    <row r="6" spans="2:16" x14ac:dyDescent="0.3">
      <c r="B6" s="35" t="s">
        <v>93</v>
      </c>
      <c r="C6" s="35" t="s">
        <v>50</v>
      </c>
      <c r="D6" s="36" t="s">
        <v>51</v>
      </c>
      <c r="E6" s="9" t="s">
        <v>83</v>
      </c>
      <c r="F6" s="35" t="s">
        <v>52</v>
      </c>
      <c r="G6" s="3"/>
      <c r="H6" s="14">
        <v>20190802</v>
      </c>
      <c r="I6" s="9"/>
      <c r="J6" s="9" t="s">
        <v>104</v>
      </c>
      <c r="K6" s="3" t="str">
        <f t="shared" ref="K6:K15" si="0">B6</f>
        <v>판매일자</v>
      </c>
      <c r="L6" s="3" t="str">
        <f t="shared" ref="L6:L15" si="1">LOWER(C6)</f>
        <v>salym</v>
      </c>
      <c r="M6" s="3" t="s">
        <v>100</v>
      </c>
      <c r="N6" s="3" t="s">
        <v>100</v>
      </c>
      <c r="O6" s="3" t="s">
        <v>96</v>
      </c>
      <c r="P6" s="3" t="s">
        <v>102</v>
      </c>
    </row>
    <row r="7" spans="2:16" ht="27" x14ac:dyDescent="0.3">
      <c r="B7" s="35" t="s">
        <v>55</v>
      </c>
      <c r="C7" s="35" t="s">
        <v>54</v>
      </c>
      <c r="D7" s="36" t="s">
        <v>51</v>
      </c>
      <c r="E7" s="9" t="s">
        <v>83</v>
      </c>
      <c r="F7" s="35" t="s">
        <v>53</v>
      </c>
      <c r="G7" s="3">
        <v>10</v>
      </c>
      <c r="H7" s="3"/>
      <c r="I7" s="9"/>
      <c r="J7" s="9" t="s">
        <v>104</v>
      </c>
      <c r="K7" s="3" t="str">
        <f t="shared" si="0"/>
        <v>거래처아이디</v>
      </c>
      <c r="L7" s="3" t="str">
        <f t="shared" si="1"/>
        <v>agncid</v>
      </c>
      <c r="M7" s="3" t="s">
        <v>101</v>
      </c>
      <c r="N7" s="3" t="s">
        <v>101</v>
      </c>
      <c r="O7" s="3" t="s">
        <v>94</v>
      </c>
      <c r="P7" s="3"/>
    </row>
    <row r="8" spans="2:16" x14ac:dyDescent="0.3">
      <c r="B8" s="35" t="s">
        <v>57</v>
      </c>
      <c r="C8" s="35" t="s">
        <v>56</v>
      </c>
      <c r="D8" s="36" t="s">
        <v>51</v>
      </c>
      <c r="E8" s="9" t="s">
        <v>83</v>
      </c>
      <c r="F8" s="35" t="s">
        <v>58</v>
      </c>
      <c r="G8" s="3"/>
      <c r="H8" s="3"/>
      <c r="I8" s="9"/>
      <c r="J8" s="9" t="s">
        <v>104</v>
      </c>
      <c r="K8" s="3" t="str">
        <f t="shared" si="0"/>
        <v>거래처KEY</v>
      </c>
      <c r="L8" s="3" t="str">
        <f t="shared" si="1"/>
        <v>agnckey</v>
      </c>
      <c r="M8" s="3"/>
      <c r="N8" s="3"/>
      <c r="O8" s="3" t="s">
        <v>95</v>
      </c>
      <c r="P8" s="3"/>
    </row>
    <row r="9" spans="2:16" ht="27" x14ac:dyDescent="0.3">
      <c r="B9" s="35" t="s">
        <v>87</v>
      </c>
      <c r="C9" s="35" t="s">
        <v>70</v>
      </c>
      <c r="D9" s="36" t="s">
        <v>51</v>
      </c>
      <c r="E9" s="9" t="s">
        <v>83</v>
      </c>
      <c r="F9" s="35" t="s">
        <v>53</v>
      </c>
      <c r="G9" s="3">
        <v>10</v>
      </c>
      <c r="H9" s="3" t="s">
        <v>88</v>
      </c>
      <c r="I9" s="9"/>
      <c r="J9" s="9" t="s">
        <v>104</v>
      </c>
      <c r="K9" s="3" t="str">
        <f t="shared" si="0"/>
        <v>판매자, 온라인실적은 구매기기</v>
      </c>
      <c r="L9" s="3" t="str">
        <f t="shared" si="1"/>
        <v>seller</v>
      </c>
      <c r="M9" s="3"/>
      <c r="N9" s="3"/>
      <c r="O9" s="3" t="s">
        <v>97</v>
      </c>
      <c r="P9" s="3"/>
    </row>
    <row r="10" spans="2:16" ht="27" x14ac:dyDescent="0.3">
      <c r="B10" s="35" t="s">
        <v>72</v>
      </c>
      <c r="C10" s="35" t="s">
        <v>71</v>
      </c>
      <c r="D10" s="36" t="s">
        <v>51</v>
      </c>
      <c r="E10" s="9" t="s">
        <v>83</v>
      </c>
      <c r="F10" s="35" t="s">
        <v>84</v>
      </c>
      <c r="G10" s="3">
        <v>20</v>
      </c>
      <c r="H10" s="3"/>
      <c r="I10" s="9" t="s">
        <v>129</v>
      </c>
      <c r="J10" s="9" t="s">
        <v>131</v>
      </c>
      <c r="K10" s="3" t="str">
        <f t="shared" si="0"/>
        <v>경로고객번호</v>
      </c>
      <c r="L10" s="3" t="str">
        <f t="shared" si="1"/>
        <v>chcsno</v>
      </c>
      <c r="M10" s="3"/>
      <c r="N10" s="3"/>
      <c r="O10" s="3" t="s">
        <v>94</v>
      </c>
      <c r="P10" s="3"/>
    </row>
    <row r="11" spans="2:16" x14ac:dyDescent="0.3">
      <c r="B11" s="35" t="s">
        <v>74</v>
      </c>
      <c r="C11" s="35" t="s">
        <v>73</v>
      </c>
      <c r="D11" s="36" t="s">
        <v>68</v>
      </c>
      <c r="E11" s="9" t="s">
        <v>83</v>
      </c>
      <c r="F11" s="35" t="s">
        <v>85</v>
      </c>
      <c r="G11" s="3">
        <v>2</v>
      </c>
      <c r="H11" s="37" t="s">
        <v>90</v>
      </c>
      <c r="I11" s="63"/>
      <c r="J11" s="9" t="s">
        <v>104</v>
      </c>
      <c r="K11" s="3" t="str">
        <f t="shared" si="0"/>
        <v>판매 구분코드</v>
      </c>
      <c r="L11" s="3" t="str">
        <f t="shared" si="1"/>
        <v>sal_clcd</v>
      </c>
      <c r="M11" s="3"/>
      <c r="N11" s="3"/>
      <c r="O11" s="3" t="s">
        <v>98</v>
      </c>
      <c r="P11" s="3"/>
    </row>
    <row r="12" spans="2:16" ht="27" x14ac:dyDescent="0.3">
      <c r="B12" s="35" t="s">
        <v>76</v>
      </c>
      <c r="C12" s="35" t="s">
        <v>75</v>
      </c>
      <c r="D12" s="36" t="s">
        <v>68</v>
      </c>
      <c r="E12" s="9" t="s">
        <v>83</v>
      </c>
      <c r="F12" s="35" t="s">
        <v>86</v>
      </c>
      <c r="G12" s="3">
        <v>3</v>
      </c>
      <c r="H12" s="3" t="s">
        <v>91</v>
      </c>
      <c r="I12" s="9"/>
      <c r="J12" s="9" t="s">
        <v>104</v>
      </c>
      <c r="K12" s="3" t="str">
        <f t="shared" si="0"/>
        <v>시스템 구분코드</v>
      </c>
      <c r="L12" s="3" t="str">
        <f t="shared" si="1"/>
        <v>sys_clcd</v>
      </c>
      <c r="M12" s="3"/>
      <c r="N12" s="3"/>
      <c r="O12" s="3" t="s">
        <v>94</v>
      </c>
      <c r="P12" s="3"/>
    </row>
    <row r="13" spans="2:16" ht="27" x14ac:dyDescent="0.3">
      <c r="B13" s="35" t="s">
        <v>78</v>
      </c>
      <c r="C13" s="35" t="s">
        <v>77</v>
      </c>
      <c r="D13" s="36" t="s">
        <v>68</v>
      </c>
      <c r="E13" s="9" t="s">
        <v>83</v>
      </c>
      <c r="F13" s="35" t="s">
        <v>86</v>
      </c>
      <c r="G13" s="3">
        <v>3</v>
      </c>
      <c r="H13" s="3"/>
      <c r="I13" s="9"/>
      <c r="J13" s="9" t="s">
        <v>104</v>
      </c>
      <c r="K13" s="3" t="str">
        <f t="shared" si="0"/>
        <v>경로구분코드</v>
      </c>
      <c r="L13" s="3" t="str">
        <f t="shared" si="1"/>
        <v>routeclcd</v>
      </c>
      <c r="M13" s="3"/>
      <c r="N13" s="3"/>
      <c r="O13" s="3" t="s">
        <v>99</v>
      </c>
      <c r="P13" s="3"/>
    </row>
    <row r="14" spans="2:16" x14ac:dyDescent="0.3">
      <c r="B14" s="35" t="s">
        <v>80</v>
      </c>
      <c r="C14" s="35" t="s">
        <v>79</v>
      </c>
      <c r="D14" s="36" t="s">
        <v>68</v>
      </c>
      <c r="E14" s="9" t="s">
        <v>83</v>
      </c>
      <c r="F14" s="35" t="s">
        <v>58</v>
      </c>
      <c r="G14" s="3"/>
      <c r="H14" s="3"/>
      <c r="I14" s="9"/>
      <c r="J14" s="9" t="s">
        <v>104</v>
      </c>
      <c r="K14" s="3" t="str">
        <f t="shared" si="0"/>
        <v>상품KEY</v>
      </c>
      <c r="L14" s="3" t="str">
        <f t="shared" si="1"/>
        <v>prdkey</v>
      </c>
      <c r="M14" s="3"/>
      <c r="N14" s="3"/>
      <c r="O14" s="3" t="s">
        <v>95</v>
      </c>
      <c r="P14" s="3"/>
    </row>
    <row r="15" spans="2:16" x14ac:dyDescent="0.3">
      <c r="B15" s="35" t="s">
        <v>82</v>
      </c>
      <c r="C15" s="35" t="s">
        <v>81</v>
      </c>
      <c r="D15" s="36" t="s">
        <v>68</v>
      </c>
      <c r="E15" s="9" t="s">
        <v>83</v>
      </c>
      <c r="F15" s="35" t="s">
        <v>52</v>
      </c>
      <c r="G15" s="3"/>
      <c r="H15" s="3"/>
      <c r="I15" s="9" t="s">
        <v>127</v>
      </c>
      <c r="J15" s="9" t="s">
        <v>104</v>
      </c>
      <c r="K15" s="3" t="str">
        <f t="shared" si="0"/>
        <v>통합고객번호</v>
      </c>
      <c r="L15" s="3" t="str">
        <f t="shared" si="1"/>
        <v>comcsno</v>
      </c>
      <c r="M15" s="3"/>
      <c r="N15" s="3"/>
      <c r="O15" s="3" t="s">
        <v>96</v>
      </c>
      <c r="P15" s="3"/>
    </row>
    <row r="16" spans="2:16" ht="27" x14ac:dyDescent="0.3">
      <c r="B16" s="3" t="s">
        <v>105</v>
      </c>
      <c r="C16" s="40" t="s">
        <v>106</v>
      </c>
      <c r="D16" s="16" t="s">
        <v>107</v>
      </c>
      <c r="E16" s="16" t="s">
        <v>110</v>
      </c>
      <c r="F16" s="35" t="s">
        <v>108</v>
      </c>
      <c r="G16" s="40">
        <v>2000</v>
      </c>
      <c r="H16" s="40"/>
      <c r="I16" s="16"/>
      <c r="J16" s="16" t="s">
        <v>109</v>
      </c>
      <c r="K16" s="40"/>
      <c r="L16" s="40"/>
      <c r="M16" s="40"/>
      <c r="N16" s="40"/>
      <c r="O16" s="40"/>
      <c r="P16" s="40"/>
    </row>
    <row r="19" spans="2:16" x14ac:dyDescent="0.3">
      <c r="B19" s="38"/>
    </row>
    <row r="20" spans="2:16" x14ac:dyDescent="0.3">
      <c r="B20" s="28" t="s">
        <v>60</v>
      </c>
      <c r="C20" s="52" t="s">
        <v>112</v>
      </c>
      <c r="D20" s="53"/>
      <c r="E20" s="29" t="s">
        <v>62</v>
      </c>
      <c r="F20" s="54" t="s">
        <v>113</v>
      </c>
      <c r="G20" s="55"/>
      <c r="H20" s="56"/>
      <c r="I20" s="33"/>
      <c r="J20" s="57" t="s">
        <v>65</v>
      </c>
      <c r="K20" s="29" t="s">
        <v>63</v>
      </c>
      <c r="L20" s="59" t="s">
        <v>114</v>
      </c>
      <c r="M20" s="60"/>
      <c r="N20" s="30" t="s">
        <v>62</v>
      </c>
      <c r="O20" s="31" t="s">
        <v>115</v>
      </c>
      <c r="P20" s="32"/>
    </row>
    <row r="21" spans="2:16" x14ac:dyDescent="0.3">
      <c r="B21" s="24" t="s">
        <v>89</v>
      </c>
      <c r="C21" s="25" t="s">
        <v>92</v>
      </c>
      <c r="D21" s="25" t="s">
        <v>45</v>
      </c>
      <c r="E21" s="25" t="s">
        <v>46</v>
      </c>
      <c r="F21" s="25" t="s">
        <v>47</v>
      </c>
      <c r="G21" s="25" t="s">
        <v>48</v>
      </c>
      <c r="H21" s="26" t="s">
        <v>69</v>
      </c>
      <c r="I21" s="26"/>
      <c r="J21" s="58"/>
      <c r="K21" s="25" t="s">
        <v>43</v>
      </c>
      <c r="L21" s="25" t="s">
        <v>44</v>
      </c>
      <c r="M21" s="25" t="s">
        <v>45</v>
      </c>
      <c r="N21" s="25" t="s">
        <v>46</v>
      </c>
      <c r="O21" s="25" t="s">
        <v>47</v>
      </c>
      <c r="P21" s="27" t="s">
        <v>49</v>
      </c>
    </row>
    <row r="22" spans="2:16" ht="27" x14ac:dyDescent="0.3">
      <c r="B22" s="35" t="s">
        <v>116</v>
      </c>
      <c r="C22" s="35" t="s">
        <v>120</v>
      </c>
      <c r="D22" s="36" t="s">
        <v>51</v>
      </c>
      <c r="E22" s="9" t="s">
        <v>83</v>
      </c>
      <c r="F22" s="35" t="s">
        <v>53</v>
      </c>
      <c r="G22" s="3">
        <v>10</v>
      </c>
      <c r="H22" s="14"/>
      <c r="I22" s="22"/>
      <c r="J22" s="9" t="s">
        <v>104</v>
      </c>
      <c r="K22" s="3" t="str">
        <f>B22</f>
        <v>아이템ID</v>
      </c>
      <c r="L22" s="3" t="str">
        <f>LOWER(C22)</f>
        <v>rpdoid</v>
      </c>
      <c r="M22" s="3" t="s">
        <v>100</v>
      </c>
      <c r="N22" s="3" t="s">
        <v>100</v>
      </c>
      <c r="O22" s="3" t="s">
        <v>94</v>
      </c>
      <c r="P22" s="3"/>
    </row>
    <row r="23" spans="2:16" ht="27" x14ac:dyDescent="0.3">
      <c r="B23" s="35" t="s">
        <v>117</v>
      </c>
      <c r="C23" s="35" t="s">
        <v>121</v>
      </c>
      <c r="D23" s="36"/>
      <c r="E23" s="9" t="s">
        <v>83</v>
      </c>
      <c r="F23" s="35" t="s">
        <v>53</v>
      </c>
      <c r="G23" s="3">
        <v>10</v>
      </c>
      <c r="H23" s="3"/>
      <c r="I23" s="3"/>
      <c r="J23" s="9" t="s">
        <v>104</v>
      </c>
      <c r="K23" s="3" t="str">
        <f>B23</f>
        <v>아이템명</v>
      </c>
      <c r="L23" s="3" t="str">
        <f>LOWER(C23)</f>
        <v>prodnm</v>
      </c>
      <c r="M23" s="3"/>
      <c r="N23" s="3" t="s">
        <v>101</v>
      </c>
      <c r="O23" s="3" t="s">
        <v>94</v>
      </c>
      <c r="P23" s="3"/>
    </row>
    <row r="24" spans="2:16" x14ac:dyDescent="0.3">
      <c r="B24" s="35" t="s">
        <v>118</v>
      </c>
      <c r="C24" s="35" t="s">
        <v>122</v>
      </c>
      <c r="D24" s="36"/>
      <c r="E24" s="9"/>
      <c r="F24" s="35" t="s">
        <v>58</v>
      </c>
      <c r="G24" s="3"/>
      <c r="H24" s="3"/>
      <c r="I24" s="3"/>
      <c r="J24" s="9" t="s">
        <v>104</v>
      </c>
      <c r="K24" s="3" t="str">
        <f>B24</f>
        <v>아이템설명</v>
      </c>
      <c r="L24" s="3" t="str">
        <f>LOWER(C24)</f>
        <v>prod_desc</v>
      </c>
      <c r="M24" s="3"/>
      <c r="N24" s="3" t="s">
        <v>101</v>
      </c>
      <c r="O24" s="3" t="s">
        <v>95</v>
      </c>
      <c r="P24" s="3"/>
    </row>
    <row r="25" spans="2:16" x14ac:dyDescent="0.3">
      <c r="B25" s="39" t="s">
        <v>119</v>
      </c>
      <c r="C25" s="40" t="s">
        <v>123</v>
      </c>
      <c r="D25" s="40"/>
      <c r="E25" s="16" t="s">
        <v>83</v>
      </c>
      <c r="F25" s="35" t="s">
        <v>124</v>
      </c>
      <c r="G25" s="40"/>
      <c r="H25" s="23"/>
      <c r="I25" s="23"/>
      <c r="J25" s="9" t="s">
        <v>104</v>
      </c>
      <c r="K25" s="3" t="str">
        <f>B25</f>
        <v>등록일자</v>
      </c>
      <c r="L25" s="3" t="str">
        <f>LOWER(C25)</f>
        <v>reg_dt</v>
      </c>
      <c r="M25" s="23"/>
      <c r="N25" s="3" t="s">
        <v>101</v>
      </c>
      <c r="O25" s="3" t="s">
        <v>125</v>
      </c>
      <c r="P25" s="23"/>
    </row>
  </sheetData>
  <mergeCells count="10">
    <mergeCell ref="J3:P3"/>
    <mergeCell ref="F4:H4"/>
    <mergeCell ref="C4:D4"/>
    <mergeCell ref="L4:M4"/>
    <mergeCell ref="I4:I5"/>
    <mergeCell ref="C20:D20"/>
    <mergeCell ref="F20:H20"/>
    <mergeCell ref="J20:J21"/>
    <mergeCell ref="L20:M20"/>
    <mergeCell ref="J4:J5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소스테이블목록</vt:lpstr>
      <vt:lpstr>테이블상세명세서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amore</cp:lastModifiedBy>
  <dcterms:created xsi:type="dcterms:W3CDTF">2019-07-02T08:40:21Z</dcterms:created>
  <dcterms:modified xsi:type="dcterms:W3CDTF">2019-08-13T02:37:25Z</dcterms:modified>
</cp:coreProperties>
</file>